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assi\Dropbox\AI Project\Claude\브리즈온(학생관리프로그램)\public\downloads\"/>
    </mc:Choice>
  </mc:AlternateContent>
  <xr:revisionPtr revIDLastSave="0" documentId="13_ncr:1_{02EB0A66-F853-4A1F-A6FF-401306D09458}" xr6:coauthVersionLast="47" xr6:coauthVersionMax="47" xr10:uidLastSave="{00000000-0000-0000-0000-000000000000}"/>
  <bookViews>
    <workbookView xWindow="45660" yWindow="5595" windowWidth="38700" windowHeight="15225" xr2:uid="{00000000-000D-0000-FFFF-FFFF00000000}"/>
  </bookViews>
  <sheets>
    <sheet name="출결 규정표" sheetId="1" r:id="rId1"/>
    <sheet name="지각·조퇴 누적 관리표" sheetId="2" r:id="rId2"/>
    <sheet name="학부모 안내 문구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3" i="2" l="1"/>
  <c r="H33" i="2"/>
  <c r="G33" i="2"/>
  <c r="F33" i="2"/>
  <c r="E33" i="2"/>
  <c r="J32" i="2"/>
  <c r="I32" i="2"/>
  <c r="J31" i="2"/>
  <c r="I31" i="2"/>
  <c r="J30" i="2"/>
  <c r="I30" i="2"/>
  <c r="J29" i="2"/>
  <c r="I29" i="2"/>
  <c r="J28" i="2"/>
  <c r="I28" i="2"/>
  <c r="J27" i="2"/>
  <c r="I27" i="2"/>
  <c r="J26" i="2"/>
  <c r="I26" i="2"/>
  <c r="J25" i="2"/>
  <c r="I25" i="2"/>
  <c r="J24" i="2"/>
  <c r="I24" i="2"/>
  <c r="J23" i="2"/>
  <c r="I23" i="2"/>
  <c r="J22" i="2"/>
  <c r="I22" i="2"/>
  <c r="J21" i="2"/>
  <c r="I21" i="2"/>
  <c r="J20" i="2"/>
  <c r="I20" i="2"/>
  <c r="J19" i="2"/>
  <c r="I19" i="2"/>
  <c r="J18" i="2"/>
  <c r="I18" i="2"/>
  <c r="J17" i="2"/>
  <c r="I17" i="2"/>
  <c r="J16" i="2"/>
  <c r="I16" i="2"/>
  <c r="J15" i="2"/>
  <c r="I15" i="2"/>
  <c r="J14" i="2"/>
  <c r="I14" i="2"/>
  <c r="J13" i="2"/>
  <c r="I13" i="2"/>
  <c r="J12" i="2"/>
  <c r="I12" i="2"/>
  <c r="J11" i="2"/>
  <c r="I11" i="2"/>
  <c r="J10" i="2"/>
  <c r="I10" i="2"/>
  <c r="J9" i="2"/>
  <c r="I9" i="2"/>
  <c r="J8" i="2"/>
  <c r="I8" i="2"/>
  <c r="I33" i="2" s="1"/>
</calcChain>
</file>

<file path=xl/sharedStrings.xml><?xml version="1.0" encoding="utf-8"?>
<sst xmlns="http://schemas.openxmlformats.org/spreadsheetml/2006/main" count="102" uniqueCount="95">
  <si>
    <t>학원 출결 규정표</t>
  </si>
  <si>
    <t>지각·조퇴·결석의 기준과 조치를 한 장으로 — 노란 칸을 학원 기준에 맞게 고치세요</t>
  </si>
  <si>
    <t>학원·반</t>
  </si>
  <si>
    <t>OO학원 고2 정규반</t>
  </si>
  <si>
    <t>적용 시작일</t>
  </si>
  <si>
    <t>2026-03-02</t>
  </si>
  <si>
    <t>구분</t>
  </si>
  <si>
    <t>기준</t>
  </si>
  <si>
    <t>처리</t>
  </si>
  <si>
    <t>학부모 연락</t>
  </si>
  <si>
    <t>누적 시 조치</t>
  </si>
  <si>
    <t>비고</t>
  </si>
  <si>
    <t>지각</t>
  </si>
  <si>
    <t>수업 시작 후 10분 초과 도착</t>
  </si>
  <si>
    <t>출결 '지각'으로 기록</t>
  </si>
  <si>
    <t>당일 문자(도착 시각)</t>
  </si>
  <si>
    <t>월 3회: 학부모 안내 · 월 5회: 상담</t>
  </si>
  <si>
    <t>교통 지연 등 사전 연락 시 비고에 기록</t>
  </si>
  <si>
    <t>조퇴</t>
  </si>
  <si>
    <t>수업 종료 30분 전 이전에 귀가</t>
  </si>
  <si>
    <t>출결 '조퇴'로 기록(사유 필수)</t>
  </si>
  <si>
    <t>당일 문자(귀가 시각·사유)</t>
  </si>
  <si>
    <t>월 2회: 학부모 안내</t>
  </si>
  <si>
    <t>사전 연락 없는 조퇴는 결석과 같이 다룸</t>
  </si>
  <si>
    <t>결석(사전 연락)</t>
  </si>
  <si>
    <t>수업 전 학생·학부모 연락 있음</t>
  </si>
  <si>
    <t>출결 '결석'(사유 기록)</t>
  </si>
  <si>
    <t>보강 안내 문자</t>
  </si>
  <si>
    <t>월 2회: 상담</t>
  </si>
  <si>
    <t>병결·가족 일정·학교 행사</t>
  </si>
  <si>
    <t>결석(무단)</t>
  </si>
  <si>
    <t>연락 없이 미도착</t>
  </si>
  <si>
    <t>수업 시작 10분 후 미도착 확인 문자 → '결석'</t>
  </si>
  <si>
    <t>즉시 확인 문자 · 회신 없으면 전화</t>
  </si>
  <si>
    <t>월 1회: 학부모 상담 · 2회: 수강 여부 협의</t>
  </si>
  <si>
    <t>보강</t>
  </si>
  <si>
    <t>결석·조퇴 수업 보충</t>
  </si>
  <si>
    <t>보강 일정 확정 후 출결 '보강'</t>
  </si>
  <si>
    <t>보강 일정 안내 문자</t>
  </si>
  <si>
    <t>보강 미참석 시 결석으로 집계</t>
  </si>
  <si>
    <t>영상 수강</t>
  </si>
  <si>
    <t>결석 수업을 영상으로 대체</t>
  </si>
  <si>
    <t>출결 '영상'(시청 완료 확인 후)</t>
  </si>
  <si>
    <t>영상 제공 수업에 한함</t>
  </si>
  <si>
    <t>[사용법] 기준·처리·연락·조치 칸(파란 글씨 = 예시)을 학원 규정에 맞게 고치세요. 지각 기준 시각(예: 10분)과 누적 횟수는 숫자로 정해 두어야 조교가 바뀌어도 같은 기준이 유지됩니다.</t>
  </si>
  <si>
    <t>규정은 학기 시작 전 학부모에게 한 번 안내하고(세 번째 시트 문구 1번), 출석부·출결 프로그램의 지각 기준과 같은 숫자로 맞추세요.</t>
  </si>
  <si>
    <t>양식 제공: 브리즈온 — 학원 강사를 위한 학생관리 프로그램 (https://breezeon.co.kr) · 지각 유예 시간을 설정하면 QR 체크인 시각으로 지각이 자동 판정되고, 출결 상태 9종(출석·지각·조퇴·보강·영상·결석·부재·퇴원 등)이 학생별로 쌓입니다.</t>
  </si>
  <si>
    <t>지각·조퇴 누적 관리표 (월간)</t>
  </si>
  <si>
    <t>학생별 지각·조퇴·결석 횟수를 적으면 누적 단계가 자동 표시됩니다</t>
  </si>
  <si>
    <t>지각 안내 3회 / 상담 5회</t>
  </si>
  <si>
    <t>지각 안내</t>
  </si>
  <si>
    <t>지각 상담</t>
  </si>
  <si>
    <t>조퇴 안내</t>
  </si>
  <si>
    <t>No</t>
  </si>
  <si>
    <t>학생</t>
  </si>
  <si>
    <t>반</t>
  </si>
  <si>
    <t>결석(연락)</t>
  </si>
  <si>
    <t>지각 단계</t>
  </si>
  <si>
    <t>조퇴 단계</t>
  </si>
  <si>
    <t>최근 사유·메모</t>
  </si>
  <si>
    <t>학부모 연락일</t>
  </si>
  <si>
    <t>김민준</t>
  </si>
  <si>
    <t>고2 정규반</t>
  </si>
  <si>
    <t>3/12 버스 지연</t>
  </si>
  <si>
    <t>3/12</t>
  </si>
  <si>
    <t>이서아</t>
  </si>
  <si>
    <t>3/20 학교 행사 조퇴</t>
  </si>
  <si>
    <t>3/21</t>
  </si>
  <si>
    <t>박지호</t>
  </si>
  <si>
    <t>3/8 무단 — 전화 확인</t>
  </si>
  <si>
    <t>3/8</t>
  </si>
  <si>
    <t>합계 / 안내 대상 / 상담 대상</t>
  </si>
  <si>
    <t>[사용법] 5행의 기준 횟수(파란 글씨)를 학원 규정에 맞게 고치면 '지각 단계'·'조퇴 단계'가 자동으로 '안내'·'상담'으로 바뀝니다. 1~3행은 예시입니다. 반마다 시트를 복사해 쓰세요.</t>
  </si>
  <si>
    <t>학부모 연락일을 꼭 적으세요. 같은 학생에게 안내가 두 번 나가거나 빠지는 일을 막습니다. — 양식 제공: 브리즈온 — 학원 강사를 위한 학생관리 프로그램 (https://breezeon.co.kr)</t>
  </si>
  <si>
    <t>출결 규정 · 지각 · 조퇴 안내 문자 문구</t>
  </si>
  <si>
    <t>학원명·학생명·시각·횟수만 바꿔서 쓰세요</t>
  </si>
  <si>
    <t>상황</t>
  </si>
  <si>
    <t>보내는 시점</t>
  </si>
  <si>
    <t>문구 (복사해서 사용)</t>
  </si>
  <si>
    <t>출결 규정 안내</t>
  </si>
  <si>
    <t>학기 시작 전 1회</t>
  </si>
  <si>
    <t>[OO학원] 3월 2일부터 출결 규정을 아래와 같이 운영합니다. 지각: 수업 시작 10분 후 도착 / 조퇴: 종료 30분 전 귀가 / 결석은 수업 전 연락 부탁드립니다. 지각 월 3회 시 안내, 5회 시 상담을 드립니다.</t>
  </si>
  <si>
    <t>지각 당일 안내</t>
  </si>
  <si>
    <t>지각 당일 수업 후</t>
  </si>
  <si>
    <t>[OO학원] 민준 학생이 오늘 18:12에 도착해 지각으로 기록되었습니다(이번 달 2회). 사유가 있으면 회신 부탁드립니다.</t>
  </si>
  <si>
    <t>지각 누적 안내</t>
  </si>
  <si>
    <t>월 3회 도달 시</t>
  </si>
  <si>
    <t>[OO학원] 민준 학생의 이번 달 지각이 3회가 되어 규정에 따라 안내드립니다. 5회가 되면 상담을 요청드리게 됩니다. 등원 시간을 함께 확인해 주세요.</t>
  </si>
  <si>
    <t>조퇴 당일 안내</t>
  </si>
  <si>
    <t>조퇴 당일</t>
  </si>
  <si>
    <t>[OO학원] 서아 학생이 오늘 20:30에 학교 행사로 조퇴했습니다. 빠진 범위(2단원 p.40~48)는 보강 또는 영상으로 보충하겠습니다.</t>
  </si>
  <si>
    <t>상담 요청</t>
  </si>
  <si>
    <t>누적 기준 도달 시</t>
  </si>
  <si>
    <t>[OO학원] 민준 학생의 출결 관련으로 상담을 요청드립니다. 편한 시간을 알려주시면 10분 전화 상담으로 진행하겠습니다.</t>
  </si>
  <si>
    <t>출결 안내는 광고가 아닌 정보성 메시지입니다. — 양식 제공: 브리즈온 — 학원 강사를 위한 학생관리 프로그램 (https://breezeon.co.kr)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</si>
</sst>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scheme val="minor"/>
    </font>
    <font>
      <b/>
      <sz val="17"/>
      <color rgb="FF0F5259"/>
      <name val="맑은 고딕"/>
      <family val="3"/>
      <charset val="129"/>
    </font>
    <font>
      <sz val="9"/>
      <color rgb="FF5C6B69"/>
      <name val="맑은 고딕"/>
      <family val="3"/>
      <charset val="129"/>
    </font>
    <font>
      <b/>
      <sz val="10"/>
      <name val="맑은 고딕"/>
      <family val="3"/>
      <charset val="129"/>
    </font>
    <font>
      <sz val="10"/>
      <color rgb="FF0000FF"/>
      <name val="맑은 고딕"/>
      <family val="3"/>
      <charset val="129"/>
    </font>
    <font>
      <b/>
      <sz val="10"/>
      <color rgb="FFFFFFFF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7F0EC"/>
      </patternFill>
    </fill>
    <fill>
      <patternFill patternType="solid">
        <fgColor rgb="FFFFF9DB"/>
      </patternFill>
    </fill>
    <fill>
      <patternFill patternType="solid">
        <fgColor rgb="FF0F5259"/>
      </patternFill>
    </fill>
  </fills>
  <borders count="2">
    <border>
      <left/>
      <right/>
      <top/>
      <bottom/>
      <diagonal/>
    </border>
    <border>
      <left style="thin">
        <color rgb="FFD9E4DE"/>
      </left>
      <right style="thin">
        <color rgb="FFD9E4DE"/>
      </right>
      <top style="thin">
        <color rgb="FFD9E4DE"/>
      </top>
      <bottom style="thin">
        <color rgb="FFD9E4DE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7"/>
  <sheetViews>
    <sheetView tabSelected="1" workbookViewId="0"/>
  </sheetViews>
  <sheetFormatPr defaultRowHeight="17" x14ac:dyDescent="0.45"/>
  <cols>
    <col min="1" max="1" width="2" customWidth="1"/>
    <col min="2" max="2" width="14" customWidth="1"/>
    <col min="3" max="3" width="26" customWidth="1"/>
    <col min="4" max="4" width="28" customWidth="1"/>
    <col min="5" max="5" width="22" customWidth="1"/>
    <col min="6" max="6" width="28" customWidth="1"/>
    <col min="7" max="7" width="24" customWidth="1"/>
  </cols>
  <sheetData>
    <row r="2" spans="2:7" ht="30" customHeight="1" x14ac:dyDescent="0.45">
      <c r="B2" s="15" t="s">
        <v>0</v>
      </c>
      <c r="C2" s="14"/>
      <c r="D2" s="14"/>
      <c r="E2" s="14"/>
      <c r="F2" s="14"/>
      <c r="G2" s="14"/>
    </row>
    <row r="3" spans="2:7" x14ac:dyDescent="0.45">
      <c r="B3" s="13" t="s">
        <v>1</v>
      </c>
      <c r="C3" s="14"/>
      <c r="D3" s="14"/>
      <c r="E3" s="14"/>
      <c r="F3" s="14"/>
      <c r="G3" s="14"/>
    </row>
    <row r="5" spans="2:7" x14ac:dyDescent="0.45">
      <c r="B5" s="1" t="s">
        <v>2</v>
      </c>
      <c r="C5" s="17" t="s">
        <v>3</v>
      </c>
      <c r="D5" s="18"/>
      <c r="E5" s="1" t="s">
        <v>4</v>
      </c>
      <c r="F5" s="17" t="s">
        <v>5</v>
      </c>
      <c r="G5" s="18"/>
    </row>
    <row r="7" spans="2:7" x14ac:dyDescent="0.45">
      <c r="B7" s="3" t="s">
        <v>6</v>
      </c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</row>
    <row r="8" spans="2:7" ht="40" customHeight="1" x14ac:dyDescent="0.45">
      <c r="B8" s="1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2" t="s">
        <v>17</v>
      </c>
    </row>
    <row r="9" spans="2:7" ht="40" customHeight="1" x14ac:dyDescent="0.45">
      <c r="B9" s="1" t="s">
        <v>18</v>
      </c>
      <c r="C9" s="2" t="s">
        <v>19</v>
      </c>
      <c r="D9" s="2" t="s">
        <v>20</v>
      </c>
      <c r="E9" s="2" t="s">
        <v>21</v>
      </c>
      <c r="F9" s="2" t="s">
        <v>22</v>
      </c>
      <c r="G9" s="2" t="s">
        <v>23</v>
      </c>
    </row>
    <row r="10" spans="2:7" ht="40" customHeight="1" x14ac:dyDescent="0.45">
      <c r="B10" s="1" t="s">
        <v>24</v>
      </c>
      <c r="C10" s="2" t="s">
        <v>25</v>
      </c>
      <c r="D10" s="2" t="s">
        <v>26</v>
      </c>
      <c r="E10" s="2" t="s">
        <v>27</v>
      </c>
      <c r="F10" s="2" t="s">
        <v>28</v>
      </c>
      <c r="G10" s="2" t="s">
        <v>29</v>
      </c>
    </row>
    <row r="11" spans="2:7" ht="40" customHeight="1" x14ac:dyDescent="0.45">
      <c r="B11" s="1" t="s">
        <v>30</v>
      </c>
      <c r="C11" s="2" t="s">
        <v>31</v>
      </c>
      <c r="D11" s="2" t="s">
        <v>32</v>
      </c>
      <c r="E11" s="2" t="s">
        <v>33</v>
      </c>
      <c r="F11" s="2" t="s">
        <v>34</v>
      </c>
      <c r="G11" s="2"/>
    </row>
    <row r="12" spans="2:7" ht="40" customHeight="1" x14ac:dyDescent="0.45">
      <c r="B12" s="1" t="s">
        <v>35</v>
      </c>
      <c r="C12" s="2" t="s">
        <v>36</v>
      </c>
      <c r="D12" s="2" t="s">
        <v>37</v>
      </c>
      <c r="E12" s="2" t="s">
        <v>38</v>
      </c>
      <c r="F12" s="2"/>
      <c r="G12" s="2" t="s">
        <v>39</v>
      </c>
    </row>
    <row r="13" spans="2:7" ht="40" customHeight="1" x14ac:dyDescent="0.45">
      <c r="B13" s="1" t="s">
        <v>40</v>
      </c>
      <c r="C13" s="2" t="s">
        <v>41</v>
      </c>
      <c r="D13" s="2" t="s">
        <v>42</v>
      </c>
      <c r="E13" s="2"/>
      <c r="F13" s="2"/>
      <c r="G13" s="2" t="s">
        <v>43</v>
      </c>
    </row>
    <row r="15" spans="2:7" ht="28" customHeight="1" x14ac:dyDescent="0.45">
      <c r="B15" s="16" t="s">
        <v>44</v>
      </c>
      <c r="C15" s="14"/>
      <c r="D15" s="14"/>
      <c r="E15" s="14"/>
      <c r="F15" s="14"/>
      <c r="G15" s="14"/>
    </row>
    <row r="16" spans="2:7" ht="28" customHeight="1" x14ac:dyDescent="0.45">
      <c r="B16" s="16" t="s">
        <v>45</v>
      </c>
      <c r="C16" s="14"/>
      <c r="D16" s="14"/>
      <c r="E16" s="14"/>
      <c r="F16" s="14"/>
      <c r="G16" s="14"/>
    </row>
    <row r="17" spans="2:7" ht="28" customHeight="1" x14ac:dyDescent="0.45">
      <c r="B17" s="16" t="s">
        <v>46</v>
      </c>
      <c r="C17" s="14"/>
      <c r="D17" s="14"/>
      <c r="E17" s="14"/>
      <c r="F17" s="14"/>
      <c r="G17" s="14"/>
    </row>
  </sheetData>
  <mergeCells count="7">
    <mergeCell ref="B17:G17"/>
    <mergeCell ref="B15:G15"/>
    <mergeCell ref="B3:G3"/>
    <mergeCell ref="B2:G2"/>
    <mergeCell ref="B16:G16"/>
    <mergeCell ref="F5:G5"/>
    <mergeCell ref="C5:D5"/>
  </mergeCells>
  <phoneticPr fontId="7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L36"/>
  <sheetViews>
    <sheetView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RowHeight="17" x14ac:dyDescent="0.45"/>
  <cols>
    <col min="1" max="1" width="2" customWidth="1"/>
    <col min="2" max="2" width="5" customWidth="1"/>
    <col min="3" max="3" width="10" customWidth="1"/>
    <col min="4" max="4" width="12" customWidth="1"/>
    <col min="5" max="6" width="7" customWidth="1"/>
    <col min="7" max="10" width="10" customWidth="1"/>
    <col min="11" max="11" width="26" customWidth="1"/>
    <col min="12" max="12" width="12" customWidth="1"/>
  </cols>
  <sheetData>
    <row r="2" spans="2:12" ht="30" customHeight="1" x14ac:dyDescent="0.45">
      <c r="B2" s="15" t="s">
        <v>47</v>
      </c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2:12" x14ac:dyDescent="0.45">
      <c r="B3" s="13" t="s">
        <v>48</v>
      </c>
      <c r="C3" s="14"/>
      <c r="D3" s="14"/>
      <c r="E3" s="14"/>
      <c r="F3" s="14"/>
      <c r="G3" s="14"/>
      <c r="H3" s="14"/>
      <c r="I3" s="14"/>
      <c r="J3" s="14"/>
      <c r="K3" s="14"/>
      <c r="L3" s="14"/>
    </row>
    <row r="5" spans="2:12" ht="32" x14ac:dyDescent="0.45">
      <c r="B5" s="1" t="s">
        <v>7</v>
      </c>
      <c r="C5" s="20" t="s">
        <v>49</v>
      </c>
      <c r="D5" s="18"/>
      <c r="E5" s="18"/>
      <c r="F5" s="1" t="s">
        <v>50</v>
      </c>
      <c r="G5" s="4">
        <v>3</v>
      </c>
      <c r="H5" s="1" t="s">
        <v>51</v>
      </c>
      <c r="I5" s="4">
        <v>5</v>
      </c>
      <c r="J5" s="1" t="s">
        <v>52</v>
      </c>
      <c r="K5" s="4">
        <v>2</v>
      </c>
      <c r="L5" s="5"/>
    </row>
    <row r="7" spans="2:12" x14ac:dyDescent="0.45">
      <c r="B7" s="3" t="s">
        <v>53</v>
      </c>
      <c r="C7" s="3" t="s">
        <v>54</v>
      </c>
      <c r="D7" s="3" t="s">
        <v>55</v>
      </c>
      <c r="E7" s="3" t="s">
        <v>12</v>
      </c>
      <c r="F7" s="3" t="s">
        <v>18</v>
      </c>
      <c r="G7" s="3" t="s">
        <v>56</v>
      </c>
      <c r="H7" s="3" t="s">
        <v>30</v>
      </c>
      <c r="I7" s="3" t="s">
        <v>57</v>
      </c>
      <c r="J7" s="3" t="s">
        <v>58</v>
      </c>
      <c r="K7" s="3" t="s">
        <v>59</v>
      </c>
      <c r="L7" s="3" t="s">
        <v>60</v>
      </c>
    </row>
    <row r="8" spans="2:12" ht="20" customHeight="1" x14ac:dyDescent="0.45">
      <c r="B8" s="6">
        <v>1</v>
      </c>
      <c r="C8" s="2" t="s">
        <v>61</v>
      </c>
      <c r="D8" s="2" t="s">
        <v>62</v>
      </c>
      <c r="E8" s="4">
        <v>3</v>
      </c>
      <c r="F8" s="4">
        <v>0</v>
      </c>
      <c r="G8" s="4">
        <v>1</v>
      </c>
      <c r="H8" s="4">
        <v>0</v>
      </c>
      <c r="I8" s="7" t="str">
        <f t="shared" ref="I8:I32" si="0">IF(E8="","",IF(E8&gt;=$I$5,"상담",IF(E8&gt;=$G$5,"안내","")))</f>
        <v>안내</v>
      </c>
      <c r="J8" s="7" t="str">
        <f t="shared" ref="J8:J32" si="1">IF(F8="","",IF(F8&gt;=$K$5,"안내",""))</f>
        <v/>
      </c>
      <c r="K8" s="2" t="s">
        <v>63</v>
      </c>
      <c r="L8" s="8" t="s">
        <v>64</v>
      </c>
    </row>
    <row r="9" spans="2:12" ht="20" customHeight="1" x14ac:dyDescent="0.45">
      <c r="B9" s="6">
        <v>2</v>
      </c>
      <c r="C9" s="2" t="s">
        <v>65</v>
      </c>
      <c r="D9" s="2" t="s">
        <v>62</v>
      </c>
      <c r="E9" s="4">
        <v>5</v>
      </c>
      <c r="F9" s="4">
        <v>1</v>
      </c>
      <c r="G9" s="4">
        <v>0</v>
      </c>
      <c r="H9" s="4">
        <v>0</v>
      </c>
      <c r="I9" s="7" t="str">
        <f t="shared" si="0"/>
        <v>상담</v>
      </c>
      <c r="J9" s="7" t="str">
        <f t="shared" si="1"/>
        <v/>
      </c>
      <c r="K9" s="2" t="s">
        <v>66</v>
      </c>
      <c r="L9" s="8" t="s">
        <v>67</v>
      </c>
    </row>
    <row r="10" spans="2:12" ht="20" customHeight="1" x14ac:dyDescent="0.45">
      <c r="B10" s="6">
        <v>3</v>
      </c>
      <c r="C10" s="2" t="s">
        <v>68</v>
      </c>
      <c r="D10" s="2" t="s">
        <v>62</v>
      </c>
      <c r="E10" s="4">
        <v>0</v>
      </c>
      <c r="F10" s="4">
        <v>0</v>
      </c>
      <c r="G10" s="4">
        <v>0</v>
      </c>
      <c r="H10" s="4">
        <v>1</v>
      </c>
      <c r="I10" s="7" t="str">
        <f t="shared" si="0"/>
        <v/>
      </c>
      <c r="J10" s="7" t="str">
        <f t="shared" si="1"/>
        <v/>
      </c>
      <c r="K10" s="2" t="s">
        <v>69</v>
      </c>
      <c r="L10" s="8" t="s">
        <v>70</v>
      </c>
    </row>
    <row r="11" spans="2:12" ht="20" customHeight="1" x14ac:dyDescent="0.45">
      <c r="B11" s="6">
        <v>4</v>
      </c>
      <c r="C11" s="2"/>
      <c r="D11" s="2"/>
      <c r="E11" s="4"/>
      <c r="F11" s="4"/>
      <c r="G11" s="4"/>
      <c r="H11" s="4"/>
      <c r="I11" s="7" t="str">
        <f t="shared" si="0"/>
        <v/>
      </c>
      <c r="J11" s="7" t="str">
        <f t="shared" si="1"/>
        <v/>
      </c>
      <c r="K11" s="2"/>
      <c r="L11" s="8"/>
    </row>
    <row r="12" spans="2:12" ht="20" customHeight="1" x14ac:dyDescent="0.45">
      <c r="B12" s="6">
        <v>5</v>
      </c>
      <c r="C12" s="2"/>
      <c r="D12" s="2"/>
      <c r="E12" s="4"/>
      <c r="F12" s="4"/>
      <c r="G12" s="4"/>
      <c r="H12" s="4"/>
      <c r="I12" s="7" t="str">
        <f t="shared" si="0"/>
        <v/>
      </c>
      <c r="J12" s="7" t="str">
        <f t="shared" si="1"/>
        <v/>
      </c>
      <c r="K12" s="2"/>
      <c r="L12" s="8"/>
    </row>
    <row r="13" spans="2:12" ht="20" customHeight="1" x14ac:dyDescent="0.45">
      <c r="B13" s="6">
        <v>6</v>
      </c>
      <c r="C13" s="2"/>
      <c r="D13" s="2"/>
      <c r="E13" s="4"/>
      <c r="F13" s="4"/>
      <c r="G13" s="4"/>
      <c r="H13" s="4"/>
      <c r="I13" s="7" t="str">
        <f t="shared" si="0"/>
        <v/>
      </c>
      <c r="J13" s="7" t="str">
        <f t="shared" si="1"/>
        <v/>
      </c>
      <c r="K13" s="2"/>
      <c r="L13" s="8"/>
    </row>
    <row r="14" spans="2:12" ht="20" customHeight="1" x14ac:dyDescent="0.45">
      <c r="B14" s="6">
        <v>7</v>
      </c>
      <c r="C14" s="2"/>
      <c r="D14" s="2"/>
      <c r="E14" s="4"/>
      <c r="F14" s="4"/>
      <c r="G14" s="4"/>
      <c r="H14" s="4"/>
      <c r="I14" s="7" t="str">
        <f t="shared" si="0"/>
        <v/>
      </c>
      <c r="J14" s="7" t="str">
        <f t="shared" si="1"/>
        <v/>
      </c>
      <c r="K14" s="2"/>
      <c r="L14" s="8"/>
    </row>
    <row r="15" spans="2:12" ht="20" customHeight="1" x14ac:dyDescent="0.45">
      <c r="B15" s="6">
        <v>8</v>
      </c>
      <c r="C15" s="2"/>
      <c r="D15" s="2"/>
      <c r="E15" s="4"/>
      <c r="F15" s="4"/>
      <c r="G15" s="4"/>
      <c r="H15" s="4"/>
      <c r="I15" s="7" t="str">
        <f t="shared" si="0"/>
        <v/>
      </c>
      <c r="J15" s="7" t="str">
        <f t="shared" si="1"/>
        <v/>
      </c>
      <c r="K15" s="2"/>
      <c r="L15" s="8"/>
    </row>
    <row r="16" spans="2:12" ht="20" customHeight="1" x14ac:dyDescent="0.45">
      <c r="B16" s="6">
        <v>9</v>
      </c>
      <c r="C16" s="2"/>
      <c r="D16" s="2"/>
      <c r="E16" s="4"/>
      <c r="F16" s="4"/>
      <c r="G16" s="4"/>
      <c r="H16" s="4"/>
      <c r="I16" s="7" t="str">
        <f t="shared" si="0"/>
        <v/>
      </c>
      <c r="J16" s="7" t="str">
        <f t="shared" si="1"/>
        <v/>
      </c>
      <c r="K16" s="2"/>
      <c r="L16" s="8"/>
    </row>
    <row r="17" spans="2:12" ht="20" customHeight="1" x14ac:dyDescent="0.45">
      <c r="B17" s="6">
        <v>10</v>
      </c>
      <c r="C17" s="2"/>
      <c r="D17" s="2"/>
      <c r="E17" s="4"/>
      <c r="F17" s="4"/>
      <c r="G17" s="4"/>
      <c r="H17" s="4"/>
      <c r="I17" s="7" t="str">
        <f t="shared" si="0"/>
        <v/>
      </c>
      <c r="J17" s="7" t="str">
        <f t="shared" si="1"/>
        <v/>
      </c>
      <c r="K17" s="2"/>
      <c r="L17" s="8"/>
    </row>
    <row r="18" spans="2:12" ht="20" customHeight="1" x14ac:dyDescent="0.45">
      <c r="B18" s="6">
        <v>11</v>
      </c>
      <c r="C18" s="2"/>
      <c r="D18" s="2"/>
      <c r="E18" s="4"/>
      <c r="F18" s="4"/>
      <c r="G18" s="4"/>
      <c r="H18" s="4"/>
      <c r="I18" s="7" t="str">
        <f t="shared" si="0"/>
        <v/>
      </c>
      <c r="J18" s="7" t="str">
        <f t="shared" si="1"/>
        <v/>
      </c>
      <c r="K18" s="2"/>
      <c r="L18" s="8"/>
    </row>
    <row r="19" spans="2:12" ht="20" customHeight="1" x14ac:dyDescent="0.45">
      <c r="B19" s="6">
        <v>12</v>
      </c>
      <c r="C19" s="2"/>
      <c r="D19" s="2"/>
      <c r="E19" s="4"/>
      <c r="F19" s="4"/>
      <c r="G19" s="4"/>
      <c r="H19" s="4"/>
      <c r="I19" s="7" t="str">
        <f t="shared" si="0"/>
        <v/>
      </c>
      <c r="J19" s="7" t="str">
        <f t="shared" si="1"/>
        <v/>
      </c>
      <c r="K19" s="2"/>
      <c r="L19" s="8"/>
    </row>
    <row r="20" spans="2:12" ht="20" customHeight="1" x14ac:dyDescent="0.45">
      <c r="B20" s="6">
        <v>13</v>
      </c>
      <c r="C20" s="2"/>
      <c r="D20" s="2"/>
      <c r="E20" s="4"/>
      <c r="F20" s="4"/>
      <c r="G20" s="4"/>
      <c r="H20" s="4"/>
      <c r="I20" s="7" t="str">
        <f t="shared" si="0"/>
        <v/>
      </c>
      <c r="J20" s="7" t="str">
        <f t="shared" si="1"/>
        <v/>
      </c>
      <c r="K20" s="2"/>
      <c r="L20" s="8"/>
    </row>
    <row r="21" spans="2:12" ht="20" customHeight="1" x14ac:dyDescent="0.45">
      <c r="B21" s="6">
        <v>14</v>
      </c>
      <c r="C21" s="2"/>
      <c r="D21" s="2"/>
      <c r="E21" s="4"/>
      <c r="F21" s="4"/>
      <c r="G21" s="4"/>
      <c r="H21" s="4"/>
      <c r="I21" s="7" t="str">
        <f t="shared" si="0"/>
        <v/>
      </c>
      <c r="J21" s="7" t="str">
        <f t="shared" si="1"/>
        <v/>
      </c>
      <c r="K21" s="2"/>
      <c r="L21" s="8"/>
    </row>
    <row r="22" spans="2:12" ht="20" customHeight="1" x14ac:dyDescent="0.45">
      <c r="B22" s="6">
        <v>15</v>
      </c>
      <c r="C22" s="2"/>
      <c r="D22" s="2"/>
      <c r="E22" s="4"/>
      <c r="F22" s="4"/>
      <c r="G22" s="4"/>
      <c r="H22" s="4"/>
      <c r="I22" s="7" t="str">
        <f t="shared" si="0"/>
        <v/>
      </c>
      <c r="J22" s="7" t="str">
        <f t="shared" si="1"/>
        <v/>
      </c>
      <c r="K22" s="2"/>
      <c r="L22" s="8"/>
    </row>
    <row r="23" spans="2:12" ht="20" customHeight="1" x14ac:dyDescent="0.45">
      <c r="B23" s="6">
        <v>16</v>
      </c>
      <c r="C23" s="2"/>
      <c r="D23" s="2"/>
      <c r="E23" s="4"/>
      <c r="F23" s="4"/>
      <c r="G23" s="4"/>
      <c r="H23" s="4"/>
      <c r="I23" s="7" t="str">
        <f t="shared" si="0"/>
        <v/>
      </c>
      <c r="J23" s="7" t="str">
        <f t="shared" si="1"/>
        <v/>
      </c>
      <c r="K23" s="2"/>
      <c r="L23" s="8"/>
    </row>
    <row r="24" spans="2:12" ht="20" customHeight="1" x14ac:dyDescent="0.45">
      <c r="B24" s="6">
        <v>17</v>
      </c>
      <c r="C24" s="2"/>
      <c r="D24" s="2"/>
      <c r="E24" s="4"/>
      <c r="F24" s="4"/>
      <c r="G24" s="4"/>
      <c r="H24" s="4"/>
      <c r="I24" s="7" t="str">
        <f t="shared" si="0"/>
        <v/>
      </c>
      <c r="J24" s="7" t="str">
        <f t="shared" si="1"/>
        <v/>
      </c>
      <c r="K24" s="2"/>
      <c r="L24" s="8"/>
    </row>
    <row r="25" spans="2:12" ht="20" customHeight="1" x14ac:dyDescent="0.45">
      <c r="B25" s="6">
        <v>18</v>
      </c>
      <c r="C25" s="2"/>
      <c r="D25" s="2"/>
      <c r="E25" s="4"/>
      <c r="F25" s="4"/>
      <c r="G25" s="4"/>
      <c r="H25" s="4"/>
      <c r="I25" s="7" t="str">
        <f t="shared" si="0"/>
        <v/>
      </c>
      <c r="J25" s="7" t="str">
        <f t="shared" si="1"/>
        <v/>
      </c>
      <c r="K25" s="2"/>
      <c r="L25" s="8"/>
    </row>
    <row r="26" spans="2:12" ht="20" customHeight="1" x14ac:dyDescent="0.45">
      <c r="B26" s="6">
        <v>19</v>
      </c>
      <c r="C26" s="2"/>
      <c r="D26" s="2"/>
      <c r="E26" s="4"/>
      <c r="F26" s="4"/>
      <c r="G26" s="4"/>
      <c r="H26" s="4"/>
      <c r="I26" s="7" t="str">
        <f t="shared" si="0"/>
        <v/>
      </c>
      <c r="J26" s="7" t="str">
        <f t="shared" si="1"/>
        <v/>
      </c>
      <c r="K26" s="2"/>
      <c r="L26" s="8"/>
    </row>
    <row r="27" spans="2:12" ht="20" customHeight="1" x14ac:dyDescent="0.45">
      <c r="B27" s="6">
        <v>20</v>
      </c>
      <c r="C27" s="2"/>
      <c r="D27" s="2"/>
      <c r="E27" s="4"/>
      <c r="F27" s="4"/>
      <c r="G27" s="4"/>
      <c r="H27" s="4"/>
      <c r="I27" s="7" t="str">
        <f t="shared" si="0"/>
        <v/>
      </c>
      <c r="J27" s="7" t="str">
        <f t="shared" si="1"/>
        <v/>
      </c>
      <c r="K27" s="2"/>
      <c r="L27" s="8"/>
    </row>
    <row r="28" spans="2:12" ht="20" customHeight="1" x14ac:dyDescent="0.45">
      <c r="B28" s="6">
        <v>21</v>
      </c>
      <c r="C28" s="2"/>
      <c r="D28" s="2"/>
      <c r="E28" s="4"/>
      <c r="F28" s="4"/>
      <c r="G28" s="4"/>
      <c r="H28" s="4"/>
      <c r="I28" s="7" t="str">
        <f t="shared" si="0"/>
        <v/>
      </c>
      <c r="J28" s="7" t="str">
        <f t="shared" si="1"/>
        <v/>
      </c>
      <c r="K28" s="2"/>
      <c r="L28" s="8"/>
    </row>
    <row r="29" spans="2:12" ht="20" customHeight="1" x14ac:dyDescent="0.45">
      <c r="B29" s="6">
        <v>22</v>
      </c>
      <c r="C29" s="2"/>
      <c r="D29" s="2"/>
      <c r="E29" s="4"/>
      <c r="F29" s="4"/>
      <c r="G29" s="4"/>
      <c r="H29" s="4"/>
      <c r="I29" s="7" t="str">
        <f t="shared" si="0"/>
        <v/>
      </c>
      <c r="J29" s="7" t="str">
        <f t="shared" si="1"/>
        <v/>
      </c>
      <c r="K29" s="2"/>
      <c r="L29" s="8"/>
    </row>
    <row r="30" spans="2:12" ht="20" customHeight="1" x14ac:dyDescent="0.45">
      <c r="B30" s="6">
        <v>23</v>
      </c>
      <c r="C30" s="2"/>
      <c r="D30" s="2"/>
      <c r="E30" s="4"/>
      <c r="F30" s="4"/>
      <c r="G30" s="4"/>
      <c r="H30" s="4"/>
      <c r="I30" s="7" t="str">
        <f t="shared" si="0"/>
        <v/>
      </c>
      <c r="J30" s="7" t="str">
        <f t="shared" si="1"/>
        <v/>
      </c>
      <c r="K30" s="2"/>
      <c r="L30" s="8"/>
    </row>
    <row r="31" spans="2:12" ht="20" customHeight="1" x14ac:dyDescent="0.45">
      <c r="B31" s="6">
        <v>24</v>
      </c>
      <c r="C31" s="2"/>
      <c r="D31" s="2"/>
      <c r="E31" s="4"/>
      <c r="F31" s="4"/>
      <c r="G31" s="4"/>
      <c r="H31" s="4"/>
      <c r="I31" s="7" t="str">
        <f t="shared" si="0"/>
        <v/>
      </c>
      <c r="J31" s="7" t="str">
        <f t="shared" si="1"/>
        <v/>
      </c>
      <c r="K31" s="2"/>
      <c r="L31" s="8"/>
    </row>
    <row r="32" spans="2:12" ht="20" customHeight="1" x14ac:dyDescent="0.45">
      <c r="B32" s="6">
        <v>25</v>
      </c>
      <c r="C32" s="2"/>
      <c r="D32" s="2"/>
      <c r="E32" s="4"/>
      <c r="F32" s="4"/>
      <c r="G32" s="4"/>
      <c r="H32" s="4"/>
      <c r="I32" s="7" t="str">
        <f t="shared" si="0"/>
        <v/>
      </c>
      <c r="J32" s="7" t="str">
        <f t="shared" si="1"/>
        <v/>
      </c>
      <c r="K32" s="2"/>
      <c r="L32" s="8"/>
    </row>
    <row r="33" spans="2:12" ht="32" x14ac:dyDescent="0.45">
      <c r="B33" s="19" t="s">
        <v>71</v>
      </c>
      <c r="C33" s="18"/>
      <c r="D33" s="18"/>
      <c r="E33" s="9">
        <f>SUM(E8:E32)</f>
        <v>8</v>
      </c>
      <c r="F33" s="9">
        <f>SUM(F8:F32)</f>
        <v>1</v>
      </c>
      <c r="G33" s="9">
        <f>SUM(G8:G32)</f>
        <v>1</v>
      </c>
      <c r="H33" s="9">
        <f>SUM(H8:H32)</f>
        <v>1</v>
      </c>
      <c r="I33" s="7" t="str">
        <f>COUNTIF(I8:I32,"안내")&amp;"명 안내 / "&amp;COUNTIF(I8:I32,"상담")&amp;"명 상담"</f>
        <v>1명 안내 / 1명 상담</v>
      </c>
      <c r="J33" s="7" t="str">
        <f>COUNTIF(J8:J32,"안내")&amp;"명"</f>
        <v>0명</v>
      </c>
      <c r="K33" s="21"/>
      <c r="L33" s="18"/>
    </row>
    <row r="35" spans="2:12" ht="28" customHeight="1" x14ac:dyDescent="0.45">
      <c r="B35" s="16" t="s">
        <v>72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</row>
    <row r="36" spans="2:12" ht="28" customHeight="1" x14ac:dyDescent="0.45">
      <c r="B36" s="16" t="s">
        <v>73</v>
      </c>
      <c r="C36" s="14"/>
      <c r="D36" s="14"/>
      <c r="E36" s="14"/>
      <c r="F36" s="14"/>
      <c r="G36" s="14"/>
      <c r="H36" s="14"/>
      <c r="I36" s="14"/>
      <c r="J36" s="14"/>
      <c r="K36" s="14"/>
      <c r="L36" s="14"/>
    </row>
  </sheetData>
  <mergeCells count="7">
    <mergeCell ref="B2:L2"/>
    <mergeCell ref="B36:L36"/>
    <mergeCell ref="B33:D33"/>
    <mergeCell ref="B35:L35"/>
    <mergeCell ref="C5:E5"/>
    <mergeCell ref="K33:L33"/>
    <mergeCell ref="B3:L3"/>
  </mergeCells>
  <phoneticPr fontId="7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E12"/>
  <sheetViews>
    <sheetView workbookViewId="0"/>
  </sheetViews>
  <sheetFormatPr defaultRowHeight="17" x14ac:dyDescent="0.45"/>
  <cols>
    <col min="1" max="1" width="2" customWidth="1"/>
    <col min="2" max="2" width="6" customWidth="1"/>
    <col min="3" max="3" width="20" customWidth="1"/>
    <col min="4" max="4" width="22" customWidth="1"/>
    <col min="5" max="5" width="80" customWidth="1"/>
  </cols>
  <sheetData>
    <row r="2" spans="2:5" ht="30" customHeight="1" x14ac:dyDescent="0.45">
      <c r="B2" s="15" t="s">
        <v>74</v>
      </c>
      <c r="C2" s="14"/>
      <c r="D2" s="14"/>
      <c r="E2" s="14"/>
    </row>
    <row r="3" spans="2:5" x14ac:dyDescent="0.45">
      <c r="B3" s="13" t="s">
        <v>75</v>
      </c>
      <c r="C3" s="14"/>
      <c r="D3" s="14"/>
      <c r="E3" s="14"/>
    </row>
    <row r="5" spans="2:5" x14ac:dyDescent="0.45">
      <c r="B5" s="3" t="s">
        <v>53</v>
      </c>
      <c r="C5" s="3" t="s">
        <v>76</v>
      </c>
      <c r="D5" s="3" t="s">
        <v>77</v>
      </c>
      <c r="E5" s="3" t="s">
        <v>78</v>
      </c>
    </row>
    <row r="6" spans="2:5" ht="50" customHeight="1" x14ac:dyDescent="0.45">
      <c r="B6" s="6">
        <v>1</v>
      </c>
      <c r="C6" s="10" t="s">
        <v>79</v>
      </c>
      <c r="D6" s="11" t="s">
        <v>80</v>
      </c>
      <c r="E6" s="12" t="s">
        <v>81</v>
      </c>
    </row>
    <row r="7" spans="2:5" ht="50" customHeight="1" x14ac:dyDescent="0.45">
      <c r="B7" s="6">
        <v>2</v>
      </c>
      <c r="C7" s="10" t="s">
        <v>82</v>
      </c>
      <c r="D7" s="11" t="s">
        <v>83</v>
      </c>
      <c r="E7" s="12" t="s">
        <v>84</v>
      </c>
    </row>
    <row r="8" spans="2:5" ht="50" customHeight="1" x14ac:dyDescent="0.45">
      <c r="B8" s="6">
        <v>3</v>
      </c>
      <c r="C8" s="10" t="s">
        <v>85</v>
      </c>
      <c r="D8" s="11" t="s">
        <v>86</v>
      </c>
      <c r="E8" s="12" t="s">
        <v>87</v>
      </c>
    </row>
    <row r="9" spans="2:5" ht="50" customHeight="1" x14ac:dyDescent="0.45">
      <c r="B9" s="6">
        <v>4</v>
      </c>
      <c r="C9" s="10" t="s">
        <v>88</v>
      </c>
      <c r="D9" s="11" t="s">
        <v>89</v>
      </c>
      <c r="E9" s="12" t="s">
        <v>90</v>
      </c>
    </row>
    <row r="10" spans="2:5" ht="50" customHeight="1" x14ac:dyDescent="0.45">
      <c r="B10" s="6">
        <v>5</v>
      </c>
      <c r="C10" s="10" t="s">
        <v>91</v>
      </c>
      <c r="D10" s="11" t="s">
        <v>92</v>
      </c>
      <c r="E10" s="12" t="s">
        <v>93</v>
      </c>
    </row>
    <row r="12" spans="2:5" ht="28" customHeight="1" x14ac:dyDescent="0.45">
      <c r="B12" s="16" t="s">
        <v>94</v>
      </c>
      <c r="C12" s="14"/>
      <c r="D12" s="14"/>
      <c r="E12" s="14"/>
    </row>
  </sheetData>
  <mergeCells count="3">
    <mergeCell ref="B12:E12"/>
    <mergeCell ref="B3:E3"/>
    <mergeCell ref="B2:E2"/>
  </mergeCells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출결 규정표</vt:lpstr>
      <vt:lpstr>지각·조퇴 누적 관리표</vt:lpstr>
      <vt:lpstr>학부모 안내 문구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changwook kwon</cp:lastModifiedBy>
  <dcterms:created xsi:type="dcterms:W3CDTF">2026-10-10T00:56:52Z</dcterms:created>
  <dcterms:modified xsi:type="dcterms:W3CDTF">2026-10-10T00:56:58Z</dcterms:modified>
</cp:coreProperties>
</file>