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8B3DFE8C-60B3-4018-8E47-51A3BD64A7A7}" xr6:coauthVersionLast="47" xr6:coauthVersionMax="47" xr10:uidLastSave="{00000000-0000-0000-0000-000000000000}"/>
  <bookViews>
    <workbookView xWindow="47490" yWindow="1935" windowWidth="38700" windowHeight="15225" xr2:uid="{00000000-000D-0000-FFFF-FFFF00000000}"/>
  </bookViews>
  <sheets>
    <sheet name="성적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E16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<sst xmlns="http://schemas.openxmlformats.org/spreadsheetml/2006/main" count="28" uniqueCount="28">
  <si>
    <t>학생 성적표</t>
  </si>
  <si>
    <t>학원명</t>
  </si>
  <si>
    <t>OO영어학원</t>
  </si>
  <si>
    <t>반</t>
  </si>
  <si>
    <t>고2 정규반</t>
  </si>
  <si>
    <t>학생명</t>
  </si>
  <si>
    <t>김민준</t>
  </si>
  <si>
    <t>기간</t>
  </si>
  <si>
    <t>2026년 1학기</t>
  </si>
  <si>
    <t>회차</t>
  </si>
  <si>
    <t>시험명</t>
  </si>
  <si>
    <t>응시일</t>
  </si>
  <si>
    <t>점수</t>
  </si>
  <si>
    <t>만점</t>
  </si>
  <si>
    <t>반 평균</t>
  </si>
  <si>
    <t>평균 대비</t>
  </si>
  <si>
    <t>석차</t>
  </si>
  <si>
    <t>3월 주간테스트</t>
  </si>
  <si>
    <t>2026-03-07</t>
  </si>
  <si>
    <t>5/24</t>
  </si>
  <si>
    <t>평균</t>
  </si>
  <si>
    <t>취약 단원</t>
  </si>
  <si>
    <t>빈칸추론 (정답률 55%) — 주 2회 독해 클리닉 병행 권장</t>
  </si>
  <si>
    <t>강사 코멘트</t>
  </si>
  <si>
    <t>회차가 진행될수록 상승세입니다. 어휘 시험 통과율이 오르면 상위권 진입이 가능합니다.</t>
  </si>
  <si>
    <t>[사용법] 노란색 칸(파란 글씨)만 입력하세요 — 회차·시험명·응시일·점수·만점·반 평균·석차. '평균 대비'와 하단 평균은 자동 계산됩니다.</t>
  </si>
  <si>
    <t>예시로 1회차에 가상의 값이 넣어져 있습니다. 지우고 실제 값을 입력하세요.</t>
  </si>
  <si>
    <t>양식 제공: 브리즈온 — 학원 강사를 위한 학생관리 프로그램 (https://breezeon.co.kr) · OMR 채점만 하면 이런 성적표가 자동으로 만들어집니다.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</si>
</sst>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+0.0;\-0.0;0"/>
  </numFmts>
  <fonts count="8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9"/>
      <color rgb="FF5C6B6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ko-KR" altLang="en-US"/>
              <a:t>회차별 점수 추이 </a:t>
            </a:r>
            <a:r>
              <a:rPr lang="en-US" altLang="ko-KR"/>
              <a:t>(</a:t>
            </a:r>
            <a:r>
              <a:rPr lang="ko-KR" altLang="en-US"/>
              <a:t>점수 </a:t>
            </a:r>
            <a:r>
              <a:rPr lang="en-US"/>
              <a:t>vs </a:t>
            </a:r>
            <a:r>
              <a:rPr lang="ko-KR" altLang="en-US"/>
              <a:t>반 평균</a:t>
            </a:r>
            <a:r>
              <a:rPr lang="en-US" altLang="ko-KR"/>
              <a:t>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성적표!$E$7</c:f>
              <c:strCache>
                <c:ptCount val="1"/>
                <c:pt idx="0">
                  <c:v>점수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성적표!$B$8:$B$15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성적표!$E$8:$E$15</c:f>
              <c:numCache>
                <c:formatCode>General</c:formatCode>
                <c:ptCount val="8"/>
                <c:pt idx="0">
                  <c:v>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D70-4308-927D-43E63DF85402}"/>
            </c:ext>
          </c:extLst>
        </c:ser>
        <c:ser>
          <c:idx val="1"/>
          <c:order val="1"/>
          <c:tx>
            <c:strRef>
              <c:f>성적표!$G$7</c:f>
              <c:strCache>
                <c:ptCount val="1"/>
                <c:pt idx="0">
                  <c:v>반 평균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성적표!$B$8:$B$15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성적표!$G$8:$G$15</c:f>
              <c:numCache>
                <c:formatCode>General</c:formatCode>
                <c:ptCount val="8"/>
                <c:pt idx="0">
                  <c:v>74.5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D70-4308-927D-43E63DF854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회차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점수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21</xdr:row>
      <xdr:rowOff>0</xdr:rowOff>
    </xdr:from>
    <xdr:ext cx="57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workbookViewId="0"/>
  </sheetViews>
  <sheetFormatPr defaultRowHeight="17" x14ac:dyDescent="0.45"/>
  <cols>
    <col min="1" max="1" width="2" customWidth="1"/>
    <col min="2" max="2" width="7" customWidth="1"/>
    <col min="3" max="3" width="20" customWidth="1"/>
    <col min="4" max="4" width="13" customWidth="1"/>
    <col min="5" max="6" width="9" customWidth="1"/>
    <col min="7" max="7" width="10" customWidth="1"/>
    <col min="8" max="8" width="11" customWidth="1"/>
    <col min="9" max="9" width="10" customWidth="1"/>
  </cols>
  <sheetData>
    <row r="2" spans="2:9" ht="30" customHeight="1" x14ac:dyDescent="0.45">
      <c r="B2" s="11" t="s">
        <v>0</v>
      </c>
      <c r="C2" s="10"/>
      <c r="D2" s="10"/>
      <c r="E2" s="10"/>
      <c r="F2" s="10"/>
      <c r="G2" s="10"/>
      <c r="H2" s="10"/>
    </row>
    <row r="4" spans="2:9" x14ac:dyDescent="0.45">
      <c r="B4" s="1" t="s">
        <v>1</v>
      </c>
      <c r="C4" s="8" t="s">
        <v>2</v>
      </c>
      <c r="D4" s="7"/>
      <c r="F4" s="1" t="s">
        <v>3</v>
      </c>
      <c r="G4" s="8" t="s">
        <v>4</v>
      </c>
      <c r="H4" s="7"/>
    </row>
    <row r="5" spans="2:9" x14ac:dyDescent="0.45">
      <c r="B5" s="1" t="s">
        <v>5</v>
      </c>
      <c r="C5" s="8" t="s">
        <v>6</v>
      </c>
      <c r="D5" s="7"/>
      <c r="F5" s="1" t="s">
        <v>7</v>
      </c>
      <c r="G5" s="8" t="s">
        <v>8</v>
      </c>
      <c r="H5" s="7"/>
    </row>
    <row r="7" spans="2:9" x14ac:dyDescent="0.4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</row>
    <row r="8" spans="2:9" x14ac:dyDescent="0.45">
      <c r="B8" s="4">
        <v>1</v>
      </c>
      <c r="C8" s="4" t="s">
        <v>17</v>
      </c>
      <c r="D8" s="4" t="s">
        <v>18</v>
      </c>
      <c r="E8" s="4">
        <v>82</v>
      </c>
      <c r="F8" s="4">
        <v>100</v>
      </c>
      <c r="G8" s="4">
        <v>74.5</v>
      </c>
      <c r="H8" s="5">
        <f t="shared" ref="H8:H15" si="0">IF(OR(E8="",G8=""),"",E8-G8)</f>
        <v>7.5</v>
      </c>
      <c r="I8" s="4" t="s">
        <v>19</v>
      </c>
    </row>
    <row r="9" spans="2:9" x14ac:dyDescent="0.45">
      <c r="B9" s="4">
        <v>2</v>
      </c>
      <c r="C9" s="4"/>
      <c r="D9" s="4"/>
      <c r="E9" s="4"/>
      <c r="F9" s="4"/>
      <c r="G9" s="4"/>
      <c r="H9" s="5" t="str">
        <f t="shared" si="0"/>
        <v/>
      </c>
      <c r="I9" s="4"/>
    </row>
    <row r="10" spans="2:9" x14ac:dyDescent="0.45">
      <c r="B10" s="4">
        <v>3</v>
      </c>
      <c r="C10" s="4"/>
      <c r="D10" s="4"/>
      <c r="E10" s="4"/>
      <c r="F10" s="4"/>
      <c r="G10" s="4"/>
      <c r="H10" s="5" t="str">
        <f t="shared" si="0"/>
        <v/>
      </c>
      <c r="I10" s="4"/>
    </row>
    <row r="11" spans="2:9" x14ac:dyDescent="0.45">
      <c r="B11" s="4">
        <v>4</v>
      </c>
      <c r="C11" s="4"/>
      <c r="D11" s="4"/>
      <c r="E11" s="4"/>
      <c r="F11" s="4"/>
      <c r="G11" s="4"/>
      <c r="H11" s="5" t="str">
        <f t="shared" si="0"/>
        <v/>
      </c>
      <c r="I11" s="4"/>
    </row>
    <row r="12" spans="2:9" x14ac:dyDescent="0.45">
      <c r="B12" s="4">
        <v>5</v>
      </c>
      <c r="C12" s="4"/>
      <c r="D12" s="4"/>
      <c r="E12" s="4"/>
      <c r="F12" s="4"/>
      <c r="G12" s="4"/>
      <c r="H12" s="5" t="str">
        <f t="shared" si="0"/>
        <v/>
      </c>
      <c r="I12" s="4"/>
    </row>
    <row r="13" spans="2:9" x14ac:dyDescent="0.45">
      <c r="B13" s="4">
        <v>6</v>
      </c>
      <c r="C13" s="4"/>
      <c r="D13" s="4"/>
      <c r="E13" s="4"/>
      <c r="F13" s="4"/>
      <c r="G13" s="4"/>
      <c r="H13" s="5" t="str">
        <f t="shared" si="0"/>
        <v/>
      </c>
      <c r="I13" s="4"/>
    </row>
    <row r="14" spans="2:9" x14ac:dyDescent="0.45">
      <c r="B14" s="4">
        <v>7</v>
      </c>
      <c r="C14" s="4"/>
      <c r="D14" s="4"/>
      <c r="E14" s="4"/>
      <c r="F14" s="4"/>
      <c r="G14" s="4"/>
      <c r="H14" s="5" t="str">
        <f t="shared" si="0"/>
        <v/>
      </c>
      <c r="I14" s="4"/>
    </row>
    <row r="15" spans="2:9" x14ac:dyDescent="0.45">
      <c r="B15" s="4">
        <v>8</v>
      </c>
      <c r="C15" s="4"/>
      <c r="D15" s="4"/>
      <c r="E15" s="4"/>
      <c r="F15" s="4"/>
      <c r="G15" s="4"/>
      <c r="H15" s="5" t="str">
        <f t="shared" si="0"/>
        <v/>
      </c>
      <c r="I15" s="4"/>
    </row>
    <row r="16" spans="2:9" x14ac:dyDescent="0.45">
      <c r="B16" s="12" t="s">
        <v>20</v>
      </c>
      <c r="C16" s="7"/>
      <c r="D16" s="7"/>
      <c r="E16" s="1">
        <f>IFERROR(ROUND(AVERAGE(E8:E15),1),"")</f>
        <v>82</v>
      </c>
      <c r="F16" s="2"/>
      <c r="G16" s="1">
        <f>IFERROR(ROUND(AVERAGE(G8:G15),1),"")</f>
        <v>74.5</v>
      </c>
      <c r="H16" s="2"/>
      <c r="I16" s="2"/>
    </row>
    <row r="18" spans="2:9" x14ac:dyDescent="0.45">
      <c r="B18" s="1" t="s">
        <v>21</v>
      </c>
      <c r="C18" s="8" t="s">
        <v>22</v>
      </c>
      <c r="D18" s="7"/>
      <c r="E18" s="7"/>
      <c r="F18" s="7"/>
      <c r="G18" s="7"/>
      <c r="H18" s="7"/>
      <c r="I18" s="7"/>
    </row>
    <row r="19" spans="2:9" x14ac:dyDescent="0.45">
      <c r="B19" s="1" t="s">
        <v>23</v>
      </c>
      <c r="C19" s="6" t="s">
        <v>24</v>
      </c>
      <c r="D19" s="7"/>
      <c r="E19" s="7"/>
      <c r="F19" s="7"/>
      <c r="G19" s="7"/>
      <c r="H19" s="7"/>
      <c r="I19" s="7"/>
    </row>
    <row r="20" spans="2:9" x14ac:dyDescent="0.45">
      <c r="B20" s="2"/>
      <c r="C20" s="7"/>
      <c r="D20" s="7"/>
      <c r="E20" s="7"/>
      <c r="F20" s="7"/>
      <c r="G20" s="7"/>
      <c r="H20" s="7"/>
      <c r="I20" s="7"/>
    </row>
    <row r="37" spans="2:9" x14ac:dyDescent="0.45">
      <c r="B37" s="9" t="s">
        <v>25</v>
      </c>
      <c r="C37" s="10"/>
      <c r="D37" s="10"/>
      <c r="E37" s="10"/>
      <c r="F37" s="10"/>
      <c r="G37" s="10"/>
      <c r="H37" s="10"/>
      <c r="I37" s="10"/>
    </row>
    <row r="38" spans="2:9" x14ac:dyDescent="0.45">
      <c r="B38" s="9" t="s">
        <v>26</v>
      </c>
      <c r="C38" s="10"/>
      <c r="D38" s="10"/>
      <c r="E38" s="10"/>
      <c r="F38" s="10"/>
      <c r="G38" s="10"/>
      <c r="H38" s="10"/>
      <c r="I38" s="10"/>
    </row>
    <row r="39" spans="2:9" x14ac:dyDescent="0.45">
      <c r="B39" s="9" t="s">
        <v>27</v>
      </c>
      <c r="C39" s="10"/>
      <c r="D39" s="10"/>
      <c r="E39" s="10"/>
      <c r="F39" s="10"/>
      <c r="G39" s="10"/>
      <c r="H39" s="10"/>
      <c r="I39" s="10"/>
    </row>
  </sheetData>
  <mergeCells count="11">
    <mergeCell ref="B2:H2"/>
    <mergeCell ref="B37:I37"/>
    <mergeCell ref="B16:D16"/>
    <mergeCell ref="C4:D4"/>
    <mergeCell ref="C19:I20"/>
    <mergeCell ref="G4:H4"/>
    <mergeCell ref="C18:I18"/>
    <mergeCell ref="B39:I39"/>
    <mergeCell ref="B38:I38"/>
    <mergeCell ref="C5:D5"/>
    <mergeCell ref="G5:H5"/>
  </mergeCells>
  <phoneticPr fontId="7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성적표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2026-09-08T04:12:31Z</dcterms:created>
  <dcterms:modified xsi:type="dcterms:W3CDTF">2026-09-08T04:13:37Z</dcterms:modified>
</cp:coreProperties>
</file>